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地方政府债券发行、还本付息决算情况表" sheetId="3" r:id="rId1"/>
  </sheets>
  <definedNames>
    <definedName name="_xlnm.Print_Area" localSheetId="0">地方政府债券发行、还本付息决算情况表!$A$2:$P$13</definedName>
  </definedNames>
  <calcPr calcId="125725"/>
</workbook>
</file>

<file path=xl/calcChain.xml><?xml version="1.0" encoding="utf-8"?>
<calcChain xmlns="http://schemas.openxmlformats.org/spreadsheetml/2006/main">
  <c r="B25" i="3"/>
  <c r="B24"/>
  <c r="B23"/>
  <c r="B22"/>
  <c r="B21"/>
  <c r="B20"/>
  <c r="B18"/>
  <c r="B17"/>
  <c r="B16"/>
  <c r="B15"/>
  <c r="B14"/>
  <c r="B13"/>
  <c r="B12"/>
  <c r="B11"/>
  <c r="P10"/>
  <c r="O10"/>
  <c r="N10"/>
  <c r="M10"/>
  <c r="L10"/>
  <c r="K10" s="1"/>
  <c r="I10"/>
  <c r="H10"/>
  <c r="G10"/>
  <c r="E10"/>
  <c r="D10"/>
  <c r="C10"/>
  <c r="B10"/>
</calcChain>
</file>

<file path=xl/sharedStrings.xml><?xml version="1.0" encoding="utf-8"?>
<sst xmlns="http://schemas.openxmlformats.org/spreadsheetml/2006/main" count="48" uniqueCount="39">
  <si>
    <t>上年债务限额及余额决算</t>
  </si>
  <si>
    <t>AD_NAME#</t>
  </si>
  <si>
    <t>YBXE_Y1#</t>
  </si>
  <si>
    <t>YBYE_Y1#</t>
  </si>
  <si>
    <t>ZXYE_Y1#</t>
  </si>
  <si>
    <t>单位：亿元</t>
  </si>
  <si>
    <t>地   区</t>
  </si>
  <si>
    <t>合计</t>
  </si>
  <si>
    <t>一般债务</t>
  </si>
  <si>
    <t>专项债务</t>
  </si>
  <si>
    <t xml:space="preserve">  南昌市</t>
  </si>
  <si>
    <t xml:space="preserve">    南昌市本级</t>
  </si>
  <si>
    <t xml:space="preserve">    东湖区</t>
  </si>
  <si>
    <t xml:space="preserve">    西湖区</t>
  </si>
  <si>
    <t xml:space="preserve">    青云谱区</t>
  </si>
  <si>
    <t xml:space="preserve">    湾里区</t>
  </si>
  <si>
    <t xml:space="preserve">    南昌高新技术产业开发区</t>
  </si>
  <si>
    <t xml:space="preserve">    南昌经济技术开发区</t>
  </si>
  <si>
    <t xml:space="preserve">    红谷滩新区</t>
  </si>
  <si>
    <t xml:space="preserve">    南昌临空经济区</t>
  </si>
  <si>
    <t xml:space="preserve">    青山湖区</t>
  </si>
  <si>
    <t xml:space="preserve">    南昌县</t>
  </si>
  <si>
    <t xml:space="preserve">    新建区</t>
  </si>
  <si>
    <t xml:space="preserve">    安义县</t>
  </si>
  <si>
    <t xml:space="preserve">    进贤县</t>
  </si>
  <si>
    <t xml:space="preserve">    赣江新区</t>
  </si>
  <si>
    <t xml:space="preserve"> AND T.AD_CODE_GK=361 AND T.SET_YEAR_GK=219</t>
  </si>
  <si>
    <t>SET_YEAR_GK#219</t>
  </si>
  <si>
    <t>SET_YEAR#218</t>
  </si>
  <si>
    <t>2019年地方政府债券发行决算数</t>
  </si>
  <si>
    <t>2019年地方政府债务还本决算数</t>
  </si>
  <si>
    <t>2019年地方政府债务付息决算数</t>
  </si>
  <si>
    <t>一般债券</t>
  </si>
  <si>
    <t>专项债券</t>
  </si>
  <si>
    <t>小计</t>
  </si>
  <si>
    <t>新增债券</t>
  </si>
  <si>
    <t>再融资债券</t>
  </si>
  <si>
    <t>置换债券</t>
  </si>
  <si>
    <t>2019年西湖区地方政府债券发行、还本付息决算情况表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</si>
</sst>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宋体"/>
      <charset val="134"/>
      <scheme val="minor"/>
    </font>
    <font>
      <sz val="11"/>
      <name val="SimSun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4" fontId="5" fillId="0" borderId="3" xfId="0" applyNumberFormat="1" applyFont="1" applyFill="1" applyBorder="1" applyAlignment="1">
      <alignment vertical="center" wrapText="1"/>
    </xf>
    <xf numFmtId="4" fontId="5" fillId="0" borderId="0" xfId="0" applyNumberFormat="1" applyFont="1" applyFill="1" applyBorder="1" applyAlignment="1">
      <alignment vertical="center" wrapText="1"/>
    </xf>
    <xf numFmtId="4" fontId="5" fillId="0" borderId="4" xfId="0" applyNumberFormat="1" applyFont="1" applyFill="1" applyBorder="1" applyAlignment="1">
      <alignment vertical="center" wrapText="1"/>
    </xf>
    <xf numFmtId="4" fontId="5" fillId="0" borderId="5" xfId="0" applyNumberFormat="1" applyFont="1" applyFill="1" applyBorder="1" applyAlignment="1">
      <alignment vertical="center" wrapText="1"/>
    </xf>
    <xf numFmtId="4" fontId="5" fillId="0" borderId="6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>
      <alignment vertical="center"/>
    </xf>
    <xf numFmtId="176" fontId="4" fillId="0" borderId="0" xfId="0" applyNumberFormat="1" applyFont="1" applyFill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5"/>
  <sheetViews>
    <sheetView tabSelected="1" workbookViewId="0">
      <pane ySplit="8" topLeftCell="A9" activePane="bottomLeft" state="frozen"/>
      <selection pane="bottomLeft" activeCell="S8" sqref="S8"/>
    </sheetView>
  </sheetViews>
  <sheetFormatPr defaultColWidth="10" defaultRowHeight="13.5"/>
  <cols>
    <col min="1" max="1" width="11.75" style="3" customWidth="1"/>
    <col min="2" max="6" width="8.75" customWidth="1"/>
    <col min="7" max="8" width="6.5" customWidth="1"/>
    <col min="9" max="9" width="8.75" customWidth="1"/>
    <col min="10" max="10" width="6.625" customWidth="1"/>
    <col min="11" max="11" width="7.125" customWidth="1"/>
    <col min="12" max="16" width="8.75" customWidth="1"/>
    <col min="17" max="17" width="10" customWidth="1"/>
  </cols>
  <sheetData>
    <row r="1" spans="1:16" ht="56.25" hidden="1">
      <c r="A1" s="4" t="s">
        <v>26</v>
      </c>
      <c r="B1" s="2" t="s">
        <v>0</v>
      </c>
      <c r="C1" s="5"/>
    </row>
    <row r="2" spans="1:16" ht="22.5" hidden="1">
      <c r="A2" s="4" t="s">
        <v>27</v>
      </c>
      <c r="B2" s="2" t="s">
        <v>28</v>
      </c>
      <c r="C2" s="5"/>
    </row>
    <row r="3" spans="1:16" ht="22.5" hidden="1">
      <c r="A3" s="4" t="s">
        <v>1</v>
      </c>
      <c r="B3" s="2"/>
      <c r="C3" s="2"/>
      <c r="D3" s="2" t="s">
        <v>2</v>
      </c>
      <c r="E3" s="2"/>
      <c r="F3" s="2"/>
      <c r="G3" s="2"/>
      <c r="H3" s="2" t="s">
        <v>2</v>
      </c>
      <c r="I3" s="2"/>
      <c r="J3" s="2"/>
      <c r="O3" s="2" t="s">
        <v>3</v>
      </c>
      <c r="P3" s="2" t="s">
        <v>4</v>
      </c>
    </row>
    <row r="4" spans="1:16" ht="14.25" customHeight="1">
      <c r="A4" s="21">
        <v>25</v>
      </c>
    </row>
    <row r="5" spans="1:16" ht="28.7" customHeight="1">
      <c r="A5" s="22" t="s">
        <v>38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</row>
    <row r="6" spans="1:16" ht="14.25" customHeight="1">
      <c r="A6" s="4"/>
      <c r="B6" s="4"/>
      <c r="C6" s="6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18" t="s">
        <v>5</v>
      </c>
    </row>
    <row r="7" spans="1:16" ht="31.5" customHeight="1">
      <c r="A7" s="23" t="s">
        <v>6</v>
      </c>
      <c r="B7" s="23" t="s">
        <v>29</v>
      </c>
      <c r="C7" s="23"/>
      <c r="D7" s="23"/>
      <c r="E7" s="23"/>
      <c r="F7" s="23"/>
      <c r="G7" s="23"/>
      <c r="H7" s="23"/>
      <c r="I7" s="23"/>
      <c r="J7" s="23"/>
      <c r="K7" s="23" t="s">
        <v>30</v>
      </c>
      <c r="L7" s="23"/>
      <c r="M7" s="23"/>
      <c r="N7" s="23" t="s">
        <v>31</v>
      </c>
      <c r="O7" s="23"/>
      <c r="P7" s="23"/>
    </row>
    <row r="8" spans="1:16" ht="40.5" customHeight="1">
      <c r="A8" s="23"/>
      <c r="B8" s="9"/>
      <c r="C8" s="23" t="s">
        <v>32</v>
      </c>
      <c r="D8" s="23"/>
      <c r="E8" s="23"/>
      <c r="F8" s="23"/>
      <c r="G8" s="23" t="s">
        <v>33</v>
      </c>
      <c r="H8" s="23"/>
      <c r="I8" s="23"/>
      <c r="J8" s="23"/>
      <c r="K8" s="23" t="s">
        <v>7</v>
      </c>
      <c r="L8" s="23" t="s">
        <v>8</v>
      </c>
      <c r="M8" s="23" t="s">
        <v>9</v>
      </c>
      <c r="N8" s="23" t="s">
        <v>7</v>
      </c>
      <c r="O8" s="23" t="s">
        <v>8</v>
      </c>
      <c r="P8" s="23" t="s">
        <v>9</v>
      </c>
    </row>
    <row r="9" spans="1:16" s="1" customFormat="1" ht="36.75" customHeight="1">
      <c r="A9" s="8"/>
      <c r="B9" s="8" t="s">
        <v>7</v>
      </c>
      <c r="C9" s="8" t="s">
        <v>34</v>
      </c>
      <c r="D9" s="8" t="s">
        <v>35</v>
      </c>
      <c r="E9" s="8" t="s">
        <v>36</v>
      </c>
      <c r="F9" s="8" t="s">
        <v>37</v>
      </c>
      <c r="G9" s="8" t="s">
        <v>34</v>
      </c>
      <c r="H9" s="8" t="s">
        <v>35</v>
      </c>
      <c r="I9" s="8" t="s">
        <v>36</v>
      </c>
      <c r="J9" s="8" t="s">
        <v>37</v>
      </c>
      <c r="K9" s="23"/>
      <c r="L9" s="23"/>
      <c r="M9" s="23"/>
      <c r="N9" s="23"/>
      <c r="O9" s="23"/>
      <c r="P9" s="23"/>
    </row>
    <row r="10" spans="1:16" ht="19.899999999999999" hidden="1" customHeight="1">
      <c r="A10" s="10" t="s">
        <v>10</v>
      </c>
      <c r="B10" s="11">
        <f>C10+G10</f>
        <v>213.2773</v>
      </c>
      <c r="C10" s="11">
        <f t="shared" ref="C10:I10" si="0">SUM(C11:C25)</f>
        <v>61.554400000000001</v>
      </c>
      <c r="D10" s="11">
        <f t="shared" si="0"/>
        <v>45.617699999999999</v>
      </c>
      <c r="E10" s="11">
        <f t="shared" si="0"/>
        <v>15.9367</v>
      </c>
      <c r="F10" s="11"/>
      <c r="G10" s="11">
        <f t="shared" si="0"/>
        <v>151.72290000000001</v>
      </c>
      <c r="H10" s="11">
        <f t="shared" si="0"/>
        <v>141.96969999999999</v>
      </c>
      <c r="I10" s="11">
        <f t="shared" si="0"/>
        <v>9.7531999999999996</v>
      </c>
      <c r="J10" s="11"/>
      <c r="K10" s="19">
        <f>L10+M10</f>
        <v>127.65880000000001</v>
      </c>
      <c r="L10" s="11">
        <f t="shared" ref="L10:P10" si="1">SUM(L11:L25)</f>
        <v>30.343100000000003</v>
      </c>
      <c r="M10" s="11">
        <f t="shared" si="1"/>
        <v>97.315700000000007</v>
      </c>
      <c r="N10" s="11">
        <f>O10+P10</f>
        <v>23.8996</v>
      </c>
      <c r="O10" s="11">
        <f t="shared" si="1"/>
        <v>12.3337</v>
      </c>
      <c r="P10" s="11">
        <f t="shared" si="1"/>
        <v>11.565899999999999</v>
      </c>
    </row>
    <row r="11" spans="1:16" ht="19.899999999999999" hidden="1" customHeight="1">
      <c r="A11" s="10" t="s">
        <v>11</v>
      </c>
      <c r="B11" s="11">
        <f t="shared" ref="B11:B25" si="2">C11+G11</f>
        <v>122.1544</v>
      </c>
      <c r="C11" s="11">
        <v>36.990699999999997</v>
      </c>
      <c r="D11" s="11">
        <v>23.902999999999999</v>
      </c>
      <c r="E11" s="11">
        <v>13.0877</v>
      </c>
      <c r="F11" s="11"/>
      <c r="G11" s="11">
        <v>85.163700000000006</v>
      </c>
      <c r="H11" s="11">
        <v>81.028499999999994</v>
      </c>
      <c r="I11" s="11">
        <v>4.1352000000000002</v>
      </c>
      <c r="J11" s="11"/>
      <c r="K11" s="19"/>
      <c r="L11" s="11">
        <v>15.488</v>
      </c>
      <c r="M11" s="11">
        <v>62.063200000000002</v>
      </c>
      <c r="N11" s="19"/>
      <c r="O11" s="11">
        <v>6.7732000000000001</v>
      </c>
      <c r="P11" s="11">
        <v>6.5328999999999997</v>
      </c>
    </row>
    <row r="12" spans="1:16" ht="19.899999999999999" hidden="1" customHeight="1">
      <c r="A12" s="10" t="s">
        <v>12</v>
      </c>
      <c r="B12" s="11">
        <f t="shared" si="2"/>
        <v>0.88229999999999997</v>
      </c>
      <c r="C12" s="11">
        <v>0.88229999999999997</v>
      </c>
      <c r="D12" s="11">
        <v>0.88229999999999997</v>
      </c>
      <c r="E12" s="11"/>
      <c r="F12" s="11"/>
      <c r="G12" s="11"/>
      <c r="H12" s="11"/>
      <c r="I12" s="11"/>
      <c r="J12" s="11"/>
      <c r="K12" s="19"/>
      <c r="L12" s="11"/>
      <c r="M12" s="11"/>
      <c r="N12" s="19"/>
      <c r="O12" s="11">
        <v>5.16E-2</v>
      </c>
      <c r="P12" s="11"/>
    </row>
    <row r="13" spans="1:16" ht="36.75" customHeight="1">
      <c r="A13" s="10" t="s">
        <v>13</v>
      </c>
      <c r="B13" s="11">
        <f t="shared" si="2"/>
        <v>0.16020000000000001</v>
      </c>
      <c r="C13" s="11">
        <v>0.16020000000000001</v>
      </c>
      <c r="D13" s="11"/>
      <c r="E13" s="11">
        <v>0.16020000000000001</v>
      </c>
      <c r="F13" s="11"/>
      <c r="G13" s="11"/>
      <c r="H13" s="11"/>
      <c r="I13" s="11"/>
      <c r="J13" s="11"/>
      <c r="K13" s="19">
        <v>0.30669999999999997</v>
      </c>
      <c r="L13" s="11">
        <v>0.1603</v>
      </c>
      <c r="M13" s="11">
        <v>0.1464</v>
      </c>
      <c r="N13" s="19">
        <v>0.11</v>
      </c>
      <c r="O13" s="11">
        <v>5.1400000000000001E-2</v>
      </c>
      <c r="P13" s="11">
        <v>5.3900000000000003E-2</v>
      </c>
    </row>
    <row r="14" spans="1:16" ht="19.899999999999999" hidden="1" customHeight="1">
      <c r="A14" s="12" t="s">
        <v>14</v>
      </c>
      <c r="B14" s="13">
        <f t="shared" si="2"/>
        <v>6.0699999999999997E-2</v>
      </c>
      <c r="C14" s="14">
        <v>6.0699999999999997E-2</v>
      </c>
      <c r="D14" s="15"/>
      <c r="E14" s="15">
        <v>6.0699999999999997E-2</v>
      </c>
      <c r="F14" s="16"/>
      <c r="G14" s="14"/>
      <c r="H14" s="15"/>
      <c r="I14" s="15"/>
      <c r="J14" s="16"/>
      <c r="K14" s="20"/>
      <c r="L14" s="15">
        <v>6.0900000000000003E-2</v>
      </c>
      <c r="M14" s="16">
        <v>9.8799999999999999E-2</v>
      </c>
      <c r="N14" s="20"/>
      <c r="O14" s="17">
        <v>1E-3</v>
      </c>
      <c r="P14" s="16"/>
    </row>
    <row r="15" spans="1:16" ht="19.899999999999999" hidden="1" customHeight="1">
      <c r="A15" s="12" t="s">
        <v>15</v>
      </c>
      <c r="B15" s="13">
        <f t="shared" si="2"/>
        <v>5.4374000000000002</v>
      </c>
      <c r="C15" s="14">
        <v>0.69740000000000002</v>
      </c>
      <c r="D15" s="15">
        <v>0.64790000000000003</v>
      </c>
      <c r="E15" s="15">
        <v>4.9500000000000002E-2</v>
      </c>
      <c r="F15" s="16"/>
      <c r="G15" s="14">
        <v>4.74</v>
      </c>
      <c r="H15" s="15">
        <v>3.3908</v>
      </c>
      <c r="I15" s="15">
        <v>1.3492</v>
      </c>
      <c r="J15" s="16"/>
      <c r="K15" s="20"/>
      <c r="L15" s="15">
        <v>0.16259999999999999</v>
      </c>
      <c r="M15" s="16">
        <v>1.5766</v>
      </c>
      <c r="N15" s="20"/>
      <c r="O15" s="17">
        <v>0.28799999999999998</v>
      </c>
      <c r="P15" s="16">
        <v>0.51080000000000003</v>
      </c>
    </row>
    <row r="16" spans="1:16" ht="19.899999999999999" hidden="1" customHeight="1">
      <c r="A16" s="12" t="s">
        <v>16</v>
      </c>
      <c r="B16" s="13">
        <f t="shared" si="2"/>
        <v>12.230600000000001</v>
      </c>
      <c r="C16" s="14">
        <v>0.99509999999999998</v>
      </c>
      <c r="D16" s="15">
        <v>0.83609999999999995</v>
      </c>
      <c r="E16" s="15">
        <v>0.159</v>
      </c>
      <c r="F16" s="16"/>
      <c r="G16" s="14">
        <v>11.2355</v>
      </c>
      <c r="H16" s="15">
        <v>10</v>
      </c>
      <c r="I16" s="15">
        <v>1.2355</v>
      </c>
      <c r="J16" s="16"/>
      <c r="K16" s="20"/>
      <c r="L16" s="15">
        <v>0.15939999999999999</v>
      </c>
      <c r="M16" s="16">
        <v>3.0817999999999999</v>
      </c>
      <c r="N16" s="20"/>
      <c r="O16" s="17">
        <v>0.48670000000000002</v>
      </c>
      <c r="P16" s="16">
        <v>0.33090000000000003</v>
      </c>
    </row>
    <row r="17" spans="1:16" ht="19.899999999999999" hidden="1" customHeight="1">
      <c r="A17" s="12" t="s">
        <v>17</v>
      </c>
      <c r="B17" s="13">
        <f t="shared" si="2"/>
        <v>29.391100000000002</v>
      </c>
      <c r="C17" s="14">
        <v>8.8819999999999997</v>
      </c>
      <c r="D17" s="15">
        <v>8</v>
      </c>
      <c r="E17" s="15">
        <v>0.88200000000000001</v>
      </c>
      <c r="F17" s="16"/>
      <c r="G17" s="14">
        <v>20.5091</v>
      </c>
      <c r="H17" s="15">
        <v>20</v>
      </c>
      <c r="I17" s="15">
        <v>0.5091</v>
      </c>
      <c r="J17" s="16"/>
      <c r="K17" s="20"/>
      <c r="L17" s="15">
        <v>0.88219999999999998</v>
      </c>
      <c r="M17" s="16">
        <v>0.66420000000000001</v>
      </c>
      <c r="N17" s="20"/>
      <c r="O17" s="17">
        <v>1.2170000000000001</v>
      </c>
      <c r="P17" s="16">
        <v>1.9484999999999999</v>
      </c>
    </row>
    <row r="18" spans="1:16" ht="19.899999999999999" hidden="1" customHeight="1">
      <c r="A18" s="12" t="s">
        <v>18</v>
      </c>
      <c r="B18" s="13">
        <f t="shared" si="2"/>
        <v>1.1399999999999999</v>
      </c>
      <c r="C18" s="14">
        <v>1.1399999999999999</v>
      </c>
      <c r="D18" s="15">
        <v>1</v>
      </c>
      <c r="E18" s="15">
        <v>0.14000000000000001</v>
      </c>
      <c r="F18" s="16"/>
      <c r="G18" s="14"/>
      <c r="H18" s="15"/>
      <c r="I18" s="15"/>
      <c r="J18" s="16"/>
      <c r="K18" s="20"/>
      <c r="L18" s="15">
        <v>0.14000000000000001</v>
      </c>
      <c r="M18" s="16">
        <v>14.872299999999999</v>
      </c>
      <c r="N18" s="20"/>
      <c r="O18" s="17">
        <v>0.45029999999999998</v>
      </c>
      <c r="P18" s="16">
        <v>2.8500000000000001E-2</v>
      </c>
    </row>
    <row r="19" spans="1:16" ht="19.899999999999999" hidden="1" customHeight="1">
      <c r="A19" s="12" t="s">
        <v>19</v>
      </c>
      <c r="B19" s="13"/>
      <c r="C19" s="14"/>
      <c r="D19" s="15"/>
      <c r="E19" s="15"/>
      <c r="F19" s="16"/>
      <c r="G19" s="14"/>
      <c r="H19" s="15"/>
      <c r="I19" s="15"/>
      <c r="J19" s="16"/>
      <c r="K19" s="20"/>
      <c r="L19" s="15"/>
      <c r="M19" s="16"/>
      <c r="N19" s="20"/>
      <c r="O19" s="17"/>
      <c r="P19" s="16"/>
    </row>
    <row r="20" spans="1:16" ht="19.899999999999999" hidden="1" customHeight="1">
      <c r="A20" s="12" t="s">
        <v>20</v>
      </c>
      <c r="B20" s="13">
        <f t="shared" si="2"/>
        <v>0.15090000000000001</v>
      </c>
      <c r="C20" s="14">
        <v>0.15090000000000001</v>
      </c>
      <c r="D20" s="15"/>
      <c r="E20" s="15">
        <v>0.15090000000000001</v>
      </c>
      <c r="F20" s="16"/>
      <c r="G20" s="14"/>
      <c r="H20" s="15"/>
      <c r="I20" s="15"/>
      <c r="J20" s="16"/>
      <c r="K20" s="20"/>
      <c r="L20" s="15">
        <v>0.3427</v>
      </c>
      <c r="M20" s="16">
        <v>0.70099999999999996</v>
      </c>
      <c r="N20" s="20"/>
      <c r="O20" s="17">
        <v>0.45250000000000001</v>
      </c>
      <c r="P20" s="16">
        <v>3.1199999999999999E-2</v>
      </c>
    </row>
    <row r="21" spans="1:16" ht="19.899999999999999" hidden="1" customHeight="1">
      <c r="A21" s="12" t="s">
        <v>21</v>
      </c>
      <c r="B21" s="13">
        <f t="shared" si="2"/>
        <v>14.255599999999999</v>
      </c>
      <c r="C21" s="14">
        <v>2.9039999999999999</v>
      </c>
      <c r="D21" s="15">
        <v>2.4350000000000001</v>
      </c>
      <c r="E21" s="15">
        <v>0.46899999999999997</v>
      </c>
      <c r="F21" s="16"/>
      <c r="G21" s="14">
        <v>11.351599999999999</v>
      </c>
      <c r="H21" s="15">
        <v>11.0549</v>
      </c>
      <c r="I21" s="15">
        <v>0.29670000000000002</v>
      </c>
      <c r="J21" s="16"/>
      <c r="K21" s="20"/>
      <c r="L21" s="15">
        <v>11.8591</v>
      </c>
      <c r="M21" s="16">
        <v>10.9445</v>
      </c>
      <c r="N21" s="20"/>
      <c r="O21" s="17">
        <v>1.0552999999999999</v>
      </c>
      <c r="P21" s="16">
        <v>0.75070000000000003</v>
      </c>
    </row>
    <row r="22" spans="1:16" ht="19.899999999999999" hidden="1" customHeight="1">
      <c r="A22" s="12" t="s">
        <v>22</v>
      </c>
      <c r="B22" s="13">
        <f t="shared" si="2"/>
        <v>10.7242</v>
      </c>
      <c r="C22" s="14">
        <v>1.8233999999999999</v>
      </c>
      <c r="D22" s="15">
        <v>1.5375000000000001</v>
      </c>
      <c r="E22" s="15">
        <v>0.28589999999999999</v>
      </c>
      <c r="F22" s="16"/>
      <c r="G22" s="14">
        <v>8.9008000000000003</v>
      </c>
      <c r="H22" s="15">
        <v>7.3289999999999997</v>
      </c>
      <c r="I22" s="15">
        <v>1.5718000000000001</v>
      </c>
      <c r="J22" s="16"/>
      <c r="K22" s="20"/>
      <c r="L22" s="15">
        <v>0.28899999999999998</v>
      </c>
      <c r="M22" s="16">
        <v>1.7819</v>
      </c>
      <c r="N22" s="20"/>
      <c r="O22" s="17">
        <v>0.44940000000000002</v>
      </c>
      <c r="P22" s="16">
        <v>0.79790000000000005</v>
      </c>
    </row>
    <row r="23" spans="1:16" ht="19.899999999999999" hidden="1" customHeight="1">
      <c r="A23" s="12" t="s">
        <v>23</v>
      </c>
      <c r="B23" s="13">
        <f t="shared" si="2"/>
        <v>3.6918000000000002</v>
      </c>
      <c r="C23" s="14">
        <v>1.0995999999999999</v>
      </c>
      <c r="D23" s="15">
        <v>0.93730000000000002</v>
      </c>
      <c r="E23" s="15">
        <v>0.1623</v>
      </c>
      <c r="F23" s="16"/>
      <c r="G23" s="14">
        <v>2.5922000000000001</v>
      </c>
      <c r="H23" s="15">
        <v>2.4628000000000001</v>
      </c>
      <c r="I23" s="15">
        <v>0.12939999999999999</v>
      </c>
      <c r="J23" s="16"/>
      <c r="K23" s="20"/>
      <c r="L23" s="15">
        <v>0.2351</v>
      </c>
      <c r="M23" s="16">
        <v>0.74990000000000001</v>
      </c>
      <c r="N23" s="20"/>
      <c r="O23" s="17">
        <v>0.30580000000000002</v>
      </c>
      <c r="P23" s="16">
        <v>0.19620000000000001</v>
      </c>
    </row>
    <row r="24" spans="1:16" ht="19.899999999999999" hidden="1" customHeight="1">
      <c r="A24" s="12" t="s">
        <v>24</v>
      </c>
      <c r="B24" s="13">
        <f t="shared" si="2"/>
        <v>4.9981</v>
      </c>
      <c r="C24" s="14">
        <v>1.7681</v>
      </c>
      <c r="D24" s="15">
        <v>1.4386000000000001</v>
      </c>
      <c r="E24" s="15">
        <v>0.32950000000000002</v>
      </c>
      <c r="F24" s="16"/>
      <c r="G24" s="14">
        <v>3.23</v>
      </c>
      <c r="H24" s="15">
        <v>2.7037</v>
      </c>
      <c r="I24" s="15">
        <v>0.52629999999999999</v>
      </c>
      <c r="J24" s="16"/>
      <c r="K24" s="20"/>
      <c r="L24" s="15">
        <v>0.56379999999999997</v>
      </c>
      <c r="M24" s="16">
        <v>0.6351</v>
      </c>
      <c r="N24" s="20"/>
      <c r="O24" s="17">
        <v>0.52300000000000002</v>
      </c>
      <c r="P24" s="16">
        <v>0.38440000000000002</v>
      </c>
    </row>
    <row r="25" spans="1:16" ht="19.899999999999999" hidden="1" customHeight="1">
      <c r="A25" s="12" t="s">
        <v>25</v>
      </c>
      <c r="B25" s="13">
        <f t="shared" si="2"/>
        <v>8</v>
      </c>
      <c r="C25" s="14">
        <v>4</v>
      </c>
      <c r="D25" s="15">
        <v>4</v>
      </c>
      <c r="E25" s="15"/>
      <c r="F25" s="16"/>
      <c r="G25" s="14">
        <v>4</v>
      </c>
      <c r="H25" s="17">
        <v>4</v>
      </c>
      <c r="I25" s="15"/>
      <c r="J25" s="16"/>
      <c r="K25" s="20"/>
      <c r="L25" s="17"/>
      <c r="M25" s="16"/>
      <c r="N25" s="17"/>
      <c r="O25" s="17">
        <v>0.22850000000000001</v>
      </c>
      <c r="P25" s="16"/>
    </row>
  </sheetData>
  <mergeCells count="13">
    <mergeCell ref="A5:P5"/>
    <mergeCell ref="B7:J7"/>
    <mergeCell ref="K7:M7"/>
    <mergeCell ref="N7:P7"/>
    <mergeCell ref="C8:F8"/>
    <mergeCell ref="G8:J8"/>
    <mergeCell ref="A7:A8"/>
    <mergeCell ref="K8:K9"/>
    <mergeCell ref="L8:L9"/>
    <mergeCell ref="M8:M9"/>
    <mergeCell ref="N8:N9"/>
    <mergeCell ref="O8:O9"/>
    <mergeCell ref="P8:P9"/>
  </mergeCells>
  <phoneticPr fontId="7" type="noConversion"/>
  <printOptions horizontalCentered="1"/>
  <pageMargins left="0.62992125984252001" right="0.62992125984252001" top="0.27559055118110198" bottom="0.27559055118110198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地方政府债券发行、还本付息决算情况表</vt:lpstr>
      <vt:lpstr>地方政府债券发行、还本付息决算情况表!Print_Area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2021-05-21T01:15:00Z</cp:lastPrinted>
  <dcterms:created xsi:type="dcterms:W3CDTF">2021-05-18T09:18:00Z</dcterms:created>
  <dcterms:modified xsi:type="dcterms:W3CDTF">2021-05-26T06:49:03Z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96A278CA7C614F3ABBCE30F30BBFB931</vt:lpwstr>
  </property>
</Properties>
</file>